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90" yWindow="150" windowWidth="9420" windowHeight="4950"/>
  </bookViews>
  <sheets>
    <sheet name="2018-2019" sheetId="6" r:id="rId1"/>
  </sheets>
  <definedNames>
    <definedName name="_xlnm.Print_Area" localSheetId="0">'2018-2019'!$A$1:$D$30</definedName>
  </definedNames>
  <calcPr calcId="145621"/>
</workbook>
</file>

<file path=xl/calcChain.xml><?xml version="1.0" encoding="utf-8"?>
<calcChain xmlns="http://schemas.openxmlformats.org/spreadsheetml/2006/main">
  <c r="D28" i="6" l="1"/>
  <c r="C28" i="6"/>
  <c r="D26" i="6"/>
  <c r="C26" i="6"/>
  <c r="D24" i="6"/>
  <c r="C24" i="6"/>
  <c r="D21" i="6"/>
  <c r="C21" i="6"/>
  <c r="D19" i="6"/>
  <c r="C19" i="6"/>
  <c r="D15" i="6"/>
  <c r="C15" i="6"/>
  <c r="D13" i="6"/>
  <c r="C13" i="6"/>
  <c r="D11" i="6"/>
  <c r="C11" i="6"/>
  <c r="C10" i="6" l="1"/>
  <c r="D10" i="6"/>
</calcChain>
</file>

<file path=xl/sharedStrings.xml><?xml version="1.0" encoding="utf-8"?>
<sst xmlns="http://schemas.openxmlformats.org/spreadsheetml/2006/main" count="56" uniqueCount="55">
  <si>
    <t>Налоги на совокупный доход</t>
  </si>
  <si>
    <t>Налог на доходы физических лиц</t>
  </si>
  <si>
    <t>Единый налог на вмененный доход для отдельных видов деятельности</t>
  </si>
  <si>
    <t xml:space="preserve"> 105 02000 01 0000 110</t>
  </si>
  <si>
    <t xml:space="preserve"> 105 00000 00 0000 000 </t>
  </si>
  <si>
    <t xml:space="preserve">111 00000 00 0000 000 </t>
  </si>
  <si>
    <t>116 00000 00 0000 000</t>
  </si>
  <si>
    <t>101 00000 00 0000 000</t>
  </si>
  <si>
    <t>100 00000 00 0000 000</t>
  </si>
  <si>
    <t>112 00000 00 0000 000</t>
  </si>
  <si>
    <t>112 01000 01 0000 000</t>
  </si>
  <si>
    <t>Плата за негативное воздействие на окружающую среду</t>
  </si>
  <si>
    <t>Государственная пошлина, сборы</t>
  </si>
  <si>
    <t>Платежи при пользовании природными ресурсами</t>
  </si>
  <si>
    <t>Код</t>
  </si>
  <si>
    <t>Наименование</t>
  </si>
  <si>
    <t>108 03010 01 0000 110</t>
  </si>
  <si>
    <t>НАЛОГОВЫЕ И НЕНАЛОГОВЫЕ ДОХОДЫ</t>
  </si>
  <si>
    <t xml:space="preserve">Налоги на прибыль, доходы </t>
  </si>
  <si>
    <t xml:space="preserve"> 101 02000 01 0000 110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</si>
  <si>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</si>
  <si>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</si>
  <si>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111 05035 05 0000 120</t>
  </si>
  <si>
    <t>108 00000 00 0000 000</t>
  </si>
  <si>
    <t>Единый сельскохозяйственный налог</t>
  </si>
  <si>
    <t>105 03000 01 0000 110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</si>
  <si>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</si>
  <si>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</si>
  <si>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</si>
  <si>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 в границах поселений</t>
  </si>
  <si>
    <t>Доходы от использования имущества, находящегося в государственной и муниципальной собственности</t>
  </si>
  <si>
    <t>113 00000 00 0000 000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</si>
  <si>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</si>
  <si>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</si>
  <si>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111 05013 10 0000 120</t>
  </si>
  <si>
    <t>113 01995 05 0000 130</t>
  </si>
  <si>
    <t>114 06013 10 0000 430</t>
  </si>
  <si>
    <t>Акцизы по подакцизным товарам (продукции), производимым на территории Российской Федерации</t>
  </si>
  <si>
    <t>103 02000 01 0000 110</t>
  </si>
  <si>
    <t>103 00000 00 0000 000</t>
  </si>
  <si>
    <t>Налоги на товары (работы, услуги), реализуемые на территории Российской Федерации</t>
  </si>
  <si>
    <t>"О бюджете муниципального района на 2017 год</t>
  </si>
  <si>
    <t>и на плановый период 2018 и 2019 годов"</t>
  </si>
  <si>
    <t xml:space="preserve">Прогноз поступления налоговых и неналоговых доходов  </t>
  </si>
  <si>
    <t>Налог, взимаемый в связи с применением патентной системы налогообложения</t>
  </si>
  <si>
    <t>Штрафы, санкции, возмещение ущерба</t>
  </si>
  <si>
    <t>2018 год</t>
  </si>
  <si>
    <t>2019 год</t>
  </si>
  <si>
    <t>в  бюджет муниципального района на 2018-2019 годы</t>
  </si>
  <si>
    <t>Приложение 5</t>
  </si>
  <si>
    <t xml:space="preserve">  к Решению  Совета депутатов муниципального образования "Окинский район"</t>
  </si>
  <si>
    <t xml:space="preserve"> (тыс. рублей)</t>
  </si>
  <si>
    <t>105 04000 02 0000 110</t>
  </si>
  <si>
    <t xml:space="preserve">Плановый период 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</si>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</sst>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49" fontId="6" fillId="2" borderId="1" xfId="1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/>
    </xf>
    <xf numFmtId="0" fontId="6" fillId="0" borderId="1" xfId="0" applyFont="1" applyBorder="1" applyAlignment="1">
      <alignment horizontal="justify" wrapText="1"/>
    </xf>
    <xf numFmtId="0" fontId="6" fillId="0" borderId="1" xfId="0" applyFont="1" applyFill="1" applyBorder="1" applyAlignment="1">
      <alignment horizontal="justify" wrapText="1"/>
    </xf>
    <xf numFmtId="0" fontId="5" fillId="0" borderId="1" xfId="0" applyFont="1" applyFill="1" applyBorder="1" applyAlignment="1">
      <alignment horizontal="justify" wrapText="1"/>
    </xf>
    <xf numFmtId="0" fontId="5" fillId="0" borderId="1" xfId="0" applyFont="1" applyBorder="1" applyAlignment="1">
      <alignment horizontal="justify" wrapText="1" shrinkToFit="1"/>
    </xf>
    <xf numFmtId="0" fontId="5" fillId="0" borderId="1" xfId="0" applyNumberFormat="1" applyFont="1" applyBorder="1" applyAlignment="1">
      <alignment horizontal="justify" wrapText="1"/>
    </xf>
    <xf numFmtId="0" fontId="5" fillId="0" borderId="1" xfId="0" applyFont="1" applyBorder="1" applyAlignment="1">
      <alignment horizontal="center" wrapText="1"/>
    </xf>
    <xf numFmtId="164" fontId="6" fillId="0" borderId="1" xfId="0" applyNumberFormat="1" applyFont="1" applyFill="1" applyBorder="1"/>
    <xf numFmtId="164" fontId="5" fillId="0" borderId="1" xfId="0" applyNumberFormat="1" applyFont="1" applyFill="1" applyBorder="1"/>
    <xf numFmtId="164" fontId="5" fillId="0" borderId="1" xfId="0" applyNumberFormat="1" applyFont="1" applyBorder="1"/>
    <xf numFmtId="0" fontId="5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3" xfId="0" applyFont="1" applyBorder="1" applyAlignment="1">
      <alignment horizontal="justify"/>
    </xf>
    <xf numFmtId="164" fontId="1" fillId="0" borderId="0" xfId="0" applyNumberFormat="1" applyFont="1"/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_св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tabSelected="1" zoomScaleSheetLayoutView="79" workbookViewId="0">
      <selection activeCell="G13" sqref="G13"/>
    </sheetView>
  </sheetViews>
  <sheetFormatPr defaultRowHeight="12.75" x14ac:dyDescent="0.2"/>
  <cols>
    <col min="1" max="1" width="22.7109375" customWidth="1"/>
    <col min="2" max="2" width="60.140625" customWidth="1"/>
    <col min="3" max="3" width="11.42578125" customWidth="1"/>
    <col min="4" max="4" width="12.5703125" customWidth="1"/>
    <col min="5" max="5" width="10.140625" customWidth="1"/>
    <col min="6" max="6" width="10.42578125" customWidth="1"/>
    <col min="7" max="7" width="9.85546875" customWidth="1"/>
    <col min="8" max="8" width="10.140625" customWidth="1"/>
  </cols>
  <sheetData>
    <row r="1" spans="1:8" x14ac:dyDescent="0.2">
      <c r="C1" s="4"/>
      <c r="D1" s="4" t="s">
        <v>49</v>
      </c>
    </row>
    <row r="2" spans="1:8" x14ac:dyDescent="0.2">
      <c r="C2" s="4"/>
      <c r="D2" s="4" t="s">
        <v>50</v>
      </c>
    </row>
    <row r="3" spans="1:8" x14ac:dyDescent="0.2">
      <c r="C3" s="4"/>
      <c r="D3" s="4" t="s">
        <v>41</v>
      </c>
    </row>
    <row r="4" spans="1:8" x14ac:dyDescent="0.2">
      <c r="C4" s="4"/>
      <c r="D4" s="4" t="s">
        <v>42</v>
      </c>
    </row>
    <row r="5" spans="1:8" ht="15.75" x14ac:dyDescent="0.25">
      <c r="A5" s="35" t="s">
        <v>43</v>
      </c>
      <c r="B5" s="35"/>
      <c r="C5" s="35"/>
      <c r="D5" s="35"/>
    </row>
    <row r="6" spans="1:8" ht="15.75" x14ac:dyDescent="0.25">
      <c r="A6" s="35" t="s">
        <v>48</v>
      </c>
      <c r="B6" s="35"/>
      <c r="C6" s="35"/>
      <c r="D6" s="35"/>
      <c r="F6" t="s">
        <v>54</v>
      </c>
    </row>
    <row r="7" spans="1:8" ht="15.75" x14ac:dyDescent="0.25">
      <c r="A7" s="5"/>
      <c r="B7" s="5"/>
      <c r="C7" s="6" t="s">
        <v>51</v>
      </c>
    </row>
    <row r="8" spans="1:8" ht="31.5" customHeight="1" x14ac:dyDescent="0.25">
      <c r="A8" s="29" t="s">
        <v>14</v>
      </c>
      <c r="B8" s="27" t="s">
        <v>15</v>
      </c>
      <c r="C8" s="33" t="s">
        <v>53</v>
      </c>
      <c r="D8" s="34"/>
    </row>
    <row r="9" spans="1:8" ht="20.25" customHeight="1" x14ac:dyDescent="0.25">
      <c r="A9" s="30"/>
      <c r="B9" s="28"/>
      <c r="C9" s="25" t="s">
        <v>46</v>
      </c>
      <c r="D9" s="21" t="s">
        <v>47</v>
      </c>
    </row>
    <row r="10" spans="1:8" s="1" customFormat="1" ht="15.75" x14ac:dyDescent="0.25">
      <c r="A10" s="26" t="s">
        <v>8</v>
      </c>
      <c r="B10" s="31" t="s">
        <v>17</v>
      </c>
      <c r="C10" s="22">
        <f>SUM(C11,C13,C15,C19,C21,C24,C26,C28,C30)</f>
        <v>92967.074999999997</v>
      </c>
      <c r="D10" s="22">
        <f>SUM(D11,D13,D15,D19,D21,D24,D26,D28,D30)</f>
        <v>96085.717999999979</v>
      </c>
      <c r="E10" s="32"/>
      <c r="F10" s="32"/>
      <c r="G10" s="32"/>
      <c r="H10" s="32"/>
    </row>
    <row r="11" spans="1:8" s="1" customFormat="1" ht="15.75" x14ac:dyDescent="0.25">
      <c r="A11" s="8" t="s">
        <v>7</v>
      </c>
      <c r="B11" s="14" t="s">
        <v>18</v>
      </c>
      <c r="C11" s="22">
        <f t="shared" ref="C11:D11" si="0">SUM(C12:C12)</f>
        <v>80176.2</v>
      </c>
      <c r="D11" s="22">
        <f t="shared" si="0"/>
        <v>82130.899999999994</v>
      </c>
    </row>
    <row r="12" spans="1:8" ht="15.75" x14ac:dyDescent="0.25">
      <c r="A12" s="7" t="s">
        <v>19</v>
      </c>
      <c r="B12" s="15" t="s">
        <v>1</v>
      </c>
      <c r="C12" s="23">
        <v>80176.2</v>
      </c>
      <c r="D12" s="23">
        <v>82130.899999999994</v>
      </c>
    </row>
    <row r="13" spans="1:8" ht="30" customHeight="1" x14ac:dyDescent="0.25">
      <c r="A13" s="11" t="s">
        <v>39</v>
      </c>
      <c r="B13" s="9" t="s">
        <v>40</v>
      </c>
      <c r="C13" s="22">
        <f t="shared" ref="C13:D13" si="1">SUM(C14)</f>
        <v>8865.8549999999996</v>
      </c>
      <c r="D13" s="22">
        <f t="shared" si="1"/>
        <v>9980.4079999999994</v>
      </c>
      <c r="G13" t="s">
        <v>54</v>
      </c>
    </row>
    <row r="14" spans="1:8" ht="30" customHeight="1" x14ac:dyDescent="0.25">
      <c r="A14" s="7" t="s">
        <v>38</v>
      </c>
      <c r="B14" s="19" t="s">
        <v>37</v>
      </c>
      <c r="C14" s="23">
        <v>8865.8549999999996</v>
      </c>
      <c r="D14" s="23">
        <v>9980.4079999999994</v>
      </c>
    </row>
    <row r="15" spans="1:8" ht="15.75" customHeight="1" x14ac:dyDescent="0.25">
      <c r="A15" s="8" t="s">
        <v>4</v>
      </c>
      <c r="B15" s="14" t="s">
        <v>0</v>
      </c>
      <c r="C15" s="22">
        <f>SUM(C16:C18)</f>
        <v>1338.3</v>
      </c>
      <c r="D15" s="22">
        <f>SUM(D16:D18)</f>
        <v>1359</v>
      </c>
    </row>
    <row r="16" spans="1:8" ht="29.25" customHeight="1" x14ac:dyDescent="0.25">
      <c r="A16" s="7" t="s">
        <v>3</v>
      </c>
      <c r="B16" s="10" t="s">
        <v>2</v>
      </c>
      <c r="C16" s="24">
        <v>1304.3</v>
      </c>
      <c r="D16" s="24">
        <v>1324.3</v>
      </c>
    </row>
    <row r="17" spans="1:8" ht="15" customHeight="1" x14ac:dyDescent="0.25">
      <c r="A17" s="7" t="s">
        <v>25</v>
      </c>
      <c r="B17" s="10" t="s">
        <v>24</v>
      </c>
      <c r="C17" s="24">
        <v>28</v>
      </c>
      <c r="D17" s="24">
        <v>28.7</v>
      </c>
    </row>
    <row r="18" spans="1:8" ht="30" customHeight="1" x14ac:dyDescent="0.25">
      <c r="A18" s="7" t="s">
        <v>52</v>
      </c>
      <c r="B18" s="10" t="s">
        <v>44</v>
      </c>
      <c r="C18" s="24">
        <v>6</v>
      </c>
      <c r="D18" s="24">
        <v>6</v>
      </c>
    </row>
    <row r="19" spans="1:8" s="1" customFormat="1" ht="15.75" x14ac:dyDescent="0.25">
      <c r="A19" s="8" t="s">
        <v>23</v>
      </c>
      <c r="B19" s="14" t="s">
        <v>12</v>
      </c>
      <c r="C19" s="22">
        <f t="shared" ref="C19:D19" si="2">SUM(C20:C20)</f>
        <v>327.10000000000002</v>
      </c>
      <c r="D19" s="22">
        <f t="shared" si="2"/>
        <v>343.5</v>
      </c>
    </row>
    <row r="20" spans="1:8" s="1" customFormat="1" ht="45.75" customHeight="1" x14ac:dyDescent="0.25">
      <c r="A20" s="7" t="s">
        <v>16</v>
      </c>
      <c r="B20" s="10" t="s">
        <v>20</v>
      </c>
      <c r="C20" s="24">
        <v>327.10000000000002</v>
      </c>
      <c r="D20" s="24">
        <v>343.5</v>
      </c>
    </row>
    <row r="21" spans="1:8" s="1" customFormat="1" ht="30.75" customHeight="1" x14ac:dyDescent="0.25">
      <c r="A21" s="8" t="s">
        <v>5</v>
      </c>
      <c r="B21" s="16" t="s">
        <v>30</v>
      </c>
      <c r="C21" s="22">
        <f t="shared" ref="C21:D21" si="3">SUM(C22:C23)</f>
        <v>1823.5</v>
      </c>
      <c r="D21" s="22">
        <f t="shared" si="3"/>
        <v>1823.5</v>
      </c>
      <c r="E21" s="32"/>
      <c r="F21" s="32"/>
      <c r="G21" s="32"/>
      <c r="H21" s="32"/>
    </row>
    <row r="22" spans="1:8" s="1" customFormat="1" ht="92.25" customHeight="1" x14ac:dyDescent="0.25">
      <c r="A22" s="7" t="s">
        <v>34</v>
      </c>
      <c r="B22" s="20" t="s">
        <v>26</v>
      </c>
      <c r="C22" s="24">
        <v>1714.9</v>
      </c>
      <c r="D22" s="24">
        <v>1714.9</v>
      </c>
    </row>
    <row r="23" spans="1:8" s="1" customFormat="1" ht="78" customHeight="1" x14ac:dyDescent="0.25">
      <c r="A23" s="7" t="s">
        <v>22</v>
      </c>
      <c r="B23" s="10" t="s">
        <v>21</v>
      </c>
      <c r="C23" s="24">
        <v>108.6</v>
      </c>
      <c r="D23" s="24">
        <v>108.6</v>
      </c>
    </row>
    <row r="24" spans="1:8" s="1" customFormat="1" ht="15" customHeight="1" x14ac:dyDescent="0.25">
      <c r="A24" s="8" t="s">
        <v>9</v>
      </c>
      <c r="B24" s="16" t="s">
        <v>13</v>
      </c>
      <c r="C24" s="22">
        <f t="shared" ref="C24:D24" si="4">SUM(C25)</f>
        <v>136.02000000000001</v>
      </c>
      <c r="D24" s="22">
        <f t="shared" si="4"/>
        <v>142.01</v>
      </c>
    </row>
    <row r="25" spans="1:8" s="1" customFormat="1" ht="16.5" customHeight="1" x14ac:dyDescent="0.25">
      <c r="A25" s="7" t="s">
        <v>10</v>
      </c>
      <c r="B25" s="10" t="s">
        <v>11</v>
      </c>
      <c r="C25" s="24">
        <v>136.02000000000001</v>
      </c>
      <c r="D25" s="24">
        <v>142.01</v>
      </c>
    </row>
    <row r="26" spans="1:8" s="3" customFormat="1" ht="30.75" customHeight="1" x14ac:dyDescent="0.25">
      <c r="A26" s="8" t="s">
        <v>31</v>
      </c>
      <c r="B26" s="16" t="s">
        <v>32</v>
      </c>
      <c r="C26" s="22">
        <f t="shared" ref="C26:D26" si="5">SUM(C27)</f>
        <v>86.9</v>
      </c>
      <c r="D26" s="22">
        <f t="shared" si="5"/>
        <v>86.9</v>
      </c>
    </row>
    <row r="27" spans="1:8" s="1" customFormat="1" ht="30.75" customHeight="1" x14ac:dyDescent="0.25">
      <c r="A27" s="7" t="s">
        <v>35</v>
      </c>
      <c r="B27" s="10" t="s">
        <v>33</v>
      </c>
      <c r="C27" s="24">
        <v>86.9</v>
      </c>
      <c r="D27" s="24">
        <v>86.9</v>
      </c>
    </row>
    <row r="28" spans="1:8" s="1" customFormat="1" ht="30.75" customHeight="1" x14ac:dyDescent="0.25">
      <c r="A28" s="12" t="s">
        <v>27</v>
      </c>
      <c r="B28" s="17" t="s">
        <v>28</v>
      </c>
      <c r="C28" s="22">
        <f t="shared" ref="C28:D28" si="6">SUM(C29:C29)</f>
        <v>28</v>
      </c>
      <c r="D28" s="22">
        <f t="shared" si="6"/>
        <v>25</v>
      </c>
    </row>
    <row r="29" spans="1:8" s="1" customFormat="1" ht="45" customHeight="1" x14ac:dyDescent="0.25">
      <c r="A29" s="13" t="s">
        <v>36</v>
      </c>
      <c r="B29" s="18" t="s">
        <v>29</v>
      </c>
      <c r="C29" s="24">
        <v>28</v>
      </c>
      <c r="D29" s="24">
        <v>25</v>
      </c>
    </row>
    <row r="30" spans="1:8" s="2" customFormat="1" ht="16.5" customHeight="1" x14ac:dyDescent="0.25">
      <c r="A30" s="8" t="s">
        <v>6</v>
      </c>
      <c r="B30" s="16" t="s">
        <v>45</v>
      </c>
      <c r="C30" s="22">
        <v>185.2</v>
      </c>
      <c r="D30" s="22">
        <v>194.5</v>
      </c>
    </row>
    <row r="31" spans="1:8" ht="15.75" x14ac:dyDescent="0.25">
      <c r="A31" s="6"/>
      <c r="B31" s="6"/>
    </row>
    <row r="32" spans="1:8" ht="15.75" x14ac:dyDescent="0.25">
      <c r="A32" s="6"/>
      <c r="B32" s="6"/>
    </row>
    <row r="33" spans="1:2" ht="15.75" x14ac:dyDescent="0.25">
      <c r="A33" s="6"/>
      <c r="B33" s="6"/>
    </row>
    <row r="34" spans="1:2" ht="15.75" x14ac:dyDescent="0.25">
      <c r="A34" s="6"/>
      <c r="B34" s="6"/>
    </row>
    <row r="35" spans="1:2" ht="15.75" x14ac:dyDescent="0.25">
      <c r="A35" s="6"/>
      <c r="B35" s="6"/>
    </row>
    <row r="36" spans="1:2" ht="15.75" x14ac:dyDescent="0.25">
      <c r="A36" s="6"/>
      <c r="B36" s="6"/>
    </row>
    <row r="37" spans="1:2" ht="15.75" x14ac:dyDescent="0.25">
      <c r="A37" s="6"/>
      <c r="B37" s="6"/>
    </row>
    <row r="38" spans="1:2" ht="15.75" x14ac:dyDescent="0.25">
      <c r="A38" s="6"/>
      <c r="B38" s="6"/>
    </row>
    <row r="39" spans="1:2" ht="15.75" x14ac:dyDescent="0.25">
      <c r="A39" s="6"/>
      <c r="B39" s="6"/>
    </row>
    <row r="40" spans="1:2" ht="15.75" x14ac:dyDescent="0.25">
      <c r="A40" s="6"/>
      <c r="B40" s="6"/>
    </row>
    <row r="41" spans="1:2" ht="15.75" x14ac:dyDescent="0.25">
      <c r="A41" s="6"/>
      <c r="B41" s="6"/>
    </row>
    <row r="42" spans="1:2" ht="15.75" x14ac:dyDescent="0.25">
      <c r="A42" s="6"/>
      <c r="B42" s="6"/>
    </row>
    <row r="43" spans="1:2" ht="15.75" x14ac:dyDescent="0.25">
      <c r="A43" s="6"/>
      <c r="B43" s="6"/>
    </row>
    <row r="44" spans="1:2" ht="15.75" x14ac:dyDescent="0.25">
      <c r="A44" s="6"/>
      <c r="B44" s="6"/>
    </row>
    <row r="45" spans="1:2" ht="15.75" x14ac:dyDescent="0.25">
      <c r="A45" s="6"/>
      <c r="B45" s="6"/>
    </row>
    <row r="46" spans="1:2" ht="15.75" x14ac:dyDescent="0.25">
      <c r="A46" s="6"/>
      <c r="B46" s="6"/>
    </row>
    <row r="47" spans="1:2" ht="15.75" x14ac:dyDescent="0.25">
      <c r="A47" s="6"/>
      <c r="B47" s="6"/>
    </row>
    <row r="48" spans="1:2" ht="15.75" x14ac:dyDescent="0.25">
      <c r="A48" s="6"/>
      <c r="B48" s="6"/>
    </row>
    <row r="49" spans="1:2" ht="15.75" x14ac:dyDescent="0.25">
      <c r="A49" s="6"/>
      <c r="B49" s="6"/>
    </row>
    <row r="50" spans="1:2" ht="15.75" x14ac:dyDescent="0.25">
      <c r="A50" s="6"/>
      <c r="B50" s="6"/>
    </row>
    <row r="51" spans="1:2" ht="15.75" x14ac:dyDescent="0.25">
      <c r="A51" s="6"/>
      <c r="B51" s="6"/>
    </row>
    <row r="52" spans="1:2" ht="15.75" x14ac:dyDescent="0.25">
      <c r="A52" s="6"/>
      <c r="B52" s="6"/>
    </row>
    <row r="53" spans="1:2" ht="15.75" x14ac:dyDescent="0.25">
      <c r="A53" s="6"/>
      <c r="B53" s="6"/>
    </row>
    <row r="54" spans="1:2" ht="15.75" x14ac:dyDescent="0.25">
      <c r="A54" s="6"/>
      <c r="B54" s="6"/>
    </row>
    <row r="55" spans="1:2" ht="15.75" x14ac:dyDescent="0.25">
      <c r="A55" s="6"/>
      <c r="B55" s="6"/>
    </row>
    <row r="56" spans="1:2" ht="15.75" x14ac:dyDescent="0.25">
      <c r="A56" s="6"/>
      <c r="B56" s="6"/>
    </row>
    <row r="57" spans="1:2" ht="15.75" x14ac:dyDescent="0.25">
      <c r="A57" s="6"/>
      <c r="B57" s="6"/>
    </row>
    <row r="58" spans="1:2" ht="15.75" x14ac:dyDescent="0.25">
      <c r="A58" s="6"/>
      <c r="B58" s="6"/>
    </row>
    <row r="59" spans="1:2" ht="15.75" x14ac:dyDescent="0.25">
      <c r="A59" s="6"/>
      <c r="B59" s="6"/>
    </row>
    <row r="60" spans="1:2" ht="15.75" x14ac:dyDescent="0.25">
      <c r="A60" s="6"/>
      <c r="B60" s="6"/>
    </row>
    <row r="61" spans="1:2" ht="15.75" x14ac:dyDescent="0.25">
      <c r="A61" s="6"/>
      <c r="B61" s="6"/>
    </row>
    <row r="62" spans="1:2" ht="15.75" x14ac:dyDescent="0.25">
      <c r="A62" s="6"/>
      <c r="B62" s="6"/>
    </row>
    <row r="63" spans="1:2" ht="15.75" x14ac:dyDescent="0.25">
      <c r="A63" s="6"/>
      <c r="B63" s="6"/>
    </row>
    <row r="64" spans="1:2" ht="15.75" x14ac:dyDescent="0.25">
      <c r="A64" s="6"/>
      <c r="B64" s="6"/>
    </row>
    <row r="65" spans="1:2" ht="15.75" x14ac:dyDescent="0.25">
      <c r="A65" s="6"/>
      <c r="B65" s="6"/>
    </row>
    <row r="66" spans="1:2" ht="15.75" x14ac:dyDescent="0.25">
      <c r="A66" s="6"/>
      <c r="B66" s="6"/>
    </row>
    <row r="67" spans="1:2" ht="15.75" x14ac:dyDescent="0.25">
      <c r="A67" s="6"/>
      <c r="B67" s="6"/>
    </row>
    <row r="68" spans="1:2" ht="15.75" x14ac:dyDescent="0.25">
      <c r="A68" s="6"/>
      <c r="B68" s="6"/>
    </row>
    <row r="69" spans="1:2" ht="15.75" x14ac:dyDescent="0.25">
      <c r="A69" s="6"/>
      <c r="B69" s="6"/>
    </row>
  </sheetData>
  <mergeCells count="3">
    <mergeCell ref="C8:D8"/>
    <mergeCell ref="A5:D5"/>
    <mergeCell ref="A6:D6"/>
  </mergeCells>
  <printOptions horizontalCentered="1"/>
  <pageMargins left="0.88582677165354329" right="0.78740157480314965" top="0.78740157480314965" bottom="0.78740157480314965" header="0.31496062992125984" footer="0.31496062992125984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1</cp:lastModifiedBy>
  <cp:lastPrinted>2016-11-30T03:23:03Z</cp:lastPrinted>
  <dcterms:created xsi:type="dcterms:W3CDTF">2001-12-21T04:25:37Z</dcterms:created>
  <dcterms:modified xsi:type="dcterms:W3CDTF">2016-12-21T06:00:46Z</dcterms:modified>
</cp:coreProperties>
</file>