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0" yWindow="150" windowWidth="9420" windowHeight="4950"/>
  </bookViews>
  <sheets>
    <sheet name="2017" sheetId="7" r:id="rId1"/>
  </sheets>
  <definedNames>
    <definedName name="_xlnm.Print_Area" localSheetId="0">'2017'!$A$1:$E$32</definedName>
  </definedNames>
  <calcPr calcId="145621"/>
</workbook>
</file>

<file path=xl/calcChain.xml><?xml version="1.0" encoding="utf-8"?>
<calcChain xmlns="http://schemas.openxmlformats.org/spreadsheetml/2006/main">
  <c r="D30" i="7" l="1"/>
  <c r="D28" i="7"/>
  <c r="D26" i="7"/>
  <c r="D23" i="7"/>
  <c r="D21" i="7"/>
  <c r="D17" i="7"/>
  <c r="E16" i="7"/>
  <c r="E15" i="7" s="1"/>
  <c r="D15" i="7"/>
  <c r="D13" i="7"/>
  <c r="E13" i="7"/>
  <c r="E17" i="7"/>
  <c r="E21" i="7"/>
  <c r="E23" i="7"/>
  <c r="E26" i="7"/>
  <c r="E28" i="7"/>
  <c r="E30" i="7"/>
  <c r="C30" i="7"/>
  <c r="C28" i="7"/>
  <c r="C26" i="7"/>
  <c r="C23" i="7"/>
  <c r="C21" i="7"/>
  <c r="C17" i="7"/>
  <c r="C15" i="7"/>
  <c r="C13" i="7"/>
  <c r="C12" i="7" l="1"/>
  <c r="D12" i="7"/>
  <c r="E12" i="7"/>
</calcChain>
</file>

<file path=xl/sharedStrings.xml><?xml version="1.0" encoding="utf-8"?>
<sst xmlns="http://schemas.openxmlformats.org/spreadsheetml/2006/main" count="57" uniqueCount="56">
  <si>
    <t>Налоги на совокупный доход</t>
  </si>
  <si>
    <t>Налог на доходы физических лиц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</si>
  <si>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</si>
  <si>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</si>
  <si>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</si>
  <si>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</si>
  <si>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</si>
  <si>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</si>
  <si>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</si>
  <si>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</si>
  <si>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</si>
  <si>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</si>
  <si>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</si>
  <si>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</si>
  <si>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</si>
  <si>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Наименование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</si>
  <si>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</si>
  <si>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</si>
  <si>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</si>
  <si>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</si>
  <si>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</si>
  <si>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</si>
  <si>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</si>
  <si>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</si>
  <si>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</si>
  <si>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</si>
  <si>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</si>
  <si>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</si>
  <si>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</si>
  <si>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</si>
  <si>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</si>
  <si>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</si>
  <si>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</si>
  <si>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</si>
  <si>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111 05013 10 0000 120</t>
  </si>
  <si>
    <t>113 01995 05 0000 130</t>
  </si>
  <si>
    <t>114 06013 10 0000 430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</si>
  <si>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</si>
  <si>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</si>
  <si>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</si>
  <si>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</si>
  <si>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Приложение 4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</si>
  <si>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</si>
  <si>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</si>
  <si>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</si>
  <si>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 xml:space="preserve">в  бюджет муниципального района на 2017 год  </t>
  </si>
  <si>
    <t>1 05 04000 02 0000 110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</si>
  <si>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</si>
  <si>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</si>
  <si>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</si>
  <si>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>Сумма</t>
  </si>
  <si>
    <t xml:space="preserve"> (тыс. рублей)</t>
  </si>
  <si>
    <t>Поправка</t>
  </si>
  <si>
    <t xml:space="preserve">  </t>
  </si>
  <si>
    <t>(тыс.руб)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</si>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</sst>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49" fontId="3" fillId="2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 shrinkToFit="1"/>
    </xf>
    <xf numFmtId="0" fontId="2" fillId="0" borderId="1" xfId="0" applyNumberFormat="1" applyFont="1" applyBorder="1" applyAlignment="1">
      <alignment horizontal="justify" wrapText="1"/>
    </xf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28" workbookViewId="0">
      <selection activeCell="B36" sqref="B36"/>
    </sheetView>
  </sheetViews>
  <sheetFormatPr defaultRowHeight="12.75" x14ac:dyDescent="0.2"/>
  <cols>
    <col min="1" max="1" width="22.85546875" customWidth="1"/>
    <col min="2" max="2" width="48.42578125" customWidth="1"/>
    <col min="3" max="3" width="12.5703125" hidden="1" customWidth="1"/>
    <col min="4" max="4" width="9.5703125" hidden="1" customWidth="1"/>
    <col min="5" max="5" width="15.140625" customWidth="1"/>
    <col min="6" max="6" width="10.140625" bestFit="1" customWidth="1"/>
    <col min="7" max="7" width="10.42578125" customWidth="1"/>
  </cols>
  <sheetData>
    <row r="1" spans="1:7" x14ac:dyDescent="0.2">
      <c r="C1" s="1"/>
      <c r="D1" s="1"/>
      <c r="E1" s="1" t="s">
        <v>41</v>
      </c>
    </row>
    <row r="2" spans="1:7" x14ac:dyDescent="0.2">
      <c r="C2" s="1"/>
      <c r="D2" s="1"/>
      <c r="E2" s="1" t="s">
        <v>49</v>
      </c>
    </row>
    <row r="3" spans="1:7" x14ac:dyDescent="0.2">
      <c r="C3" s="1"/>
      <c r="D3" s="1"/>
      <c r="E3" s="1" t="s">
        <v>42</v>
      </c>
    </row>
    <row r="4" spans="1:7" x14ac:dyDescent="0.2">
      <c r="C4" s="1"/>
      <c r="D4" s="1"/>
      <c r="E4" s="1" t="s">
        <v>43</v>
      </c>
    </row>
    <row r="5" spans="1:7" x14ac:dyDescent="0.2">
      <c r="C5" s="1"/>
      <c r="D5" s="1"/>
    </row>
    <row r="6" spans="1:7" x14ac:dyDescent="0.2">
      <c r="E6" s="1" t="s">
        <v>53</v>
      </c>
    </row>
    <row r="7" spans="1:7" ht="15.75" x14ac:dyDescent="0.25">
      <c r="A7" s="26" t="s">
        <v>44</v>
      </c>
      <c r="B7" s="26"/>
      <c r="C7" s="26"/>
      <c r="D7" s="26"/>
      <c r="E7" s="26"/>
    </row>
    <row r="8" spans="1:7" ht="15.75" x14ac:dyDescent="0.25">
      <c r="A8" s="26" t="s">
        <v>45</v>
      </c>
      <c r="B8" s="26"/>
      <c r="C8" s="26"/>
      <c r="D8" s="26"/>
      <c r="E8" s="26"/>
    </row>
    <row r="9" spans="1:7" ht="15.75" x14ac:dyDescent="0.25">
      <c r="A9" s="22"/>
      <c r="B9" s="22"/>
      <c r="C9" s="22"/>
      <c r="D9" s="24"/>
    </row>
    <row r="10" spans="1:7" ht="15.75" x14ac:dyDescent="0.25">
      <c r="A10" s="22"/>
      <c r="B10" s="22"/>
      <c r="D10" s="2" t="s">
        <v>51</v>
      </c>
      <c r="E10" s="25" t="s">
        <v>54</v>
      </c>
    </row>
    <row r="11" spans="1:7" ht="31.5" x14ac:dyDescent="0.2">
      <c r="A11" s="21" t="s">
        <v>14</v>
      </c>
      <c r="B11" s="21" t="s">
        <v>15</v>
      </c>
      <c r="C11" s="4" t="s">
        <v>50</v>
      </c>
      <c r="D11" s="4" t="s">
        <v>52</v>
      </c>
      <c r="E11" s="4" t="s">
        <v>50</v>
      </c>
    </row>
    <row r="12" spans="1:7" ht="17.25" customHeight="1" x14ac:dyDescent="0.25">
      <c r="A12" s="5" t="s">
        <v>8</v>
      </c>
      <c r="B12" s="11" t="s">
        <v>17</v>
      </c>
      <c r="C12" s="18">
        <f>SUM(C13,C15,C17,C21,C23,C26,C28,C30,C32)</f>
        <v>85264.599999999977</v>
      </c>
      <c r="D12" s="18">
        <f>SUM(D13,D15,D17,D21,D23,D26,D28,D30,D32)</f>
        <v>319.56799999999998</v>
      </c>
      <c r="E12" s="18">
        <f>SUM(E13,E15,E17,E21,E23,E26,E28,E30,E32)</f>
        <v>85584.167999999976</v>
      </c>
      <c r="F12" s="23"/>
      <c r="G12" s="23"/>
    </row>
    <row r="13" spans="1:7" ht="18.75" customHeight="1" x14ac:dyDescent="0.25">
      <c r="A13" s="5" t="s">
        <v>7</v>
      </c>
      <c r="B13" s="11" t="s">
        <v>18</v>
      </c>
      <c r="C13" s="18">
        <f t="shared" ref="C13:E13" si="0">SUM(C14:C14)</f>
        <v>72700.399999999994</v>
      </c>
      <c r="D13" s="18">
        <f t="shared" si="0"/>
        <v>0</v>
      </c>
      <c r="E13" s="18">
        <f t="shared" si="0"/>
        <v>72700.399999999994</v>
      </c>
    </row>
    <row r="14" spans="1:7" ht="15.75" customHeight="1" x14ac:dyDescent="0.25">
      <c r="A14" s="3" t="s">
        <v>19</v>
      </c>
      <c r="B14" s="12" t="s">
        <v>1</v>
      </c>
      <c r="C14" s="19">
        <v>72700.399999999994</v>
      </c>
      <c r="D14" s="19"/>
      <c r="E14" s="19">
        <v>72700.399999999994</v>
      </c>
    </row>
    <row r="15" spans="1:7" ht="46.5" customHeight="1" x14ac:dyDescent="0.25">
      <c r="A15" s="8" t="s">
        <v>39</v>
      </c>
      <c r="B15" s="6" t="s">
        <v>40</v>
      </c>
      <c r="C15" s="18">
        <f>SUM(C16)</f>
        <v>8687.9</v>
      </c>
      <c r="D15" s="18">
        <f>SUM(D16)</f>
        <v>319.56799999999998</v>
      </c>
      <c r="E15" s="18">
        <f>SUM(E16)</f>
        <v>9007.4679999999989</v>
      </c>
    </row>
    <row r="16" spans="1:7" ht="46.5" customHeight="1" x14ac:dyDescent="0.25">
      <c r="A16" s="3" t="s">
        <v>38</v>
      </c>
      <c r="B16" s="16" t="s">
        <v>37</v>
      </c>
      <c r="C16" s="19">
        <v>8687.9</v>
      </c>
      <c r="D16" s="19">
        <v>319.56799999999998</v>
      </c>
      <c r="E16" s="19">
        <f>SUM(C16:D16)</f>
        <v>9007.4679999999989</v>
      </c>
    </row>
    <row r="17" spans="1:7" ht="18.75" customHeight="1" x14ac:dyDescent="0.25">
      <c r="A17" s="5" t="s">
        <v>4</v>
      </c>
      <c r="B17" s="11" t="s">
        <v>0</v>
      </c>
      <c r="C17" s="18">
        <f>SUM(C18:C20)</f>
        <v>1317.7</v>
      </c>
      <c r="D17" s="18">
        <f>SUM(D18:D20)</f>
        <v>0</v>
      </c>
      <c r="E17" s="18">
        <f>SUM(E18:E20)</f>
        <v>1317.7</v>
      </c>
    </row>
    <row r="18" spans="1:7" ht="28.5" customHeight="1" x14ac:dyDescent="0.25">
      <c r="A18" s="3" t="s">
        <v>3</v>
      </c>
      <c r="B18" s="7" t="s">
        <v>2</v>
      </c>
      <c r="C18" s="20">
        <v>1284.3</v>
      </c>
      <c r="D18" s="20"/>
      <c r="E18" s="20">
        <v>1284.3</v>
      </c>
    </row>
    <row r="19" spans="1:7" ht="18" customHeight="1" x14ac:dyDescent="0.25">
      <c r="A19" s="3" t="s">
        <v>25</v>
      </c>
      <c r="B19" s="7" t="s">
        <v>24</v>
      </c>
      <c r="C19" s="20">
        <v>27.4</v>
      </c>
      <c r="D19" s="20"/>
      <c r="E19" s="20">
        <v>27.4</v>
      </c>
    </row>
    <row r="20" spans="1:7" ht="29.25" customHeight="1" x14ac:dyDescent="0.25">
      <c r="A20" s="3" t="s">
        <v>46</v>
      </c>
      <c r="B20" s="7" t="s">
        <v>47</v>
      </c>
      <c r="C20" s="20">
        <v>6</v>
      </c>
      <c r="D20" s="20"/>
      <c r="E20" s="20">
        <v>6</v>
      </c>
    </row>
    <row r="21" spans="1:7" ht="15" customHeight="1" x14ac:dyDescent="0.25">
      <c r="A21" s="5" t="s">
        <v>23</v>
      </c>
      <c r="B21" s="11" t="s">
        <v>12</v>
      </c>
      <c r="C21" s="18">
        <f t="shared" ref="C21:E21" si="1">SUM(C22:C22)</f>
        <v>311.5</v>
      </c>
      <c r="D21" s="18">
        <f t="shared" si="1"/>
        <v>0</v>
      </c>
      <c r="E21" s="18">
        <f t="shared" si="1"/>
        <v>311.5</v>
      </c>
    </row>
    <row r="22" spans="1:7" ht="60" customHeight="1" x14ac:dyDescent="0.25">
      <c r="A22" s="3" t="s">
        <v>16</v>
      </c>
      <c r="B22" s="7" t="s">
        <v>20</v>
      </c>
      <c r="C22" s="20">
        <v>311.5</v>
      </c>
      <c r="D22" s="20"/>
      <c r="E22" s="20">
        <v>311.5</v>
      </c>
    </row>
    <row r="23" spans="1:7" ht="45.75" customHeight="1" x14ac:dyDescent="0.25">
      <c r="A23" s="5" t="s">
        <v>5</v>
      </c>
      <c r="B23" s="13" t="s">
        <v>30</v>
      </c>
      <c r="C23" s="18">
        <f t="shared" ref="C23:E23" si="2">SUM(C24:C25)</f>
        <v>1823.5</v>
      </c>
      <c r="D23" s="18">
        <f t="shared" si="2"/>
        <v>0</v>
      </c>
      <c r="E23" s="18">
        <f t="shared" si="2"/>
        <v>1823.5</v>
      </c>
      <c r="F23" s="23"/>
      <c r="G23" s="23"/>
    </row>
    <row r="24" spans="1:7" ht="60" customHeight="1" x14ac:dyDescent="0.25">
      <c r="A24" s="3" t="s">
        <v>34</v>
      </c>
      <c r="B24" s="17" t="s">
        <v>26</v>
      </c>
      <c r="C24" s="20">
        <v>1714.9</v>
      </c>
      <c r="D24" s="20"/>
      <c r="E24" s="20">
        <v>1714.9</v>
      </c>
    </row>
    <row r="25" spans="1:7" ht="93" customHeight="1" x14ac:dyDescent="0.25">
      <c r="A25" s="3" t="s">
        <v>22</v>
      </c>
      <c r="B25" s="7" t="s">
        <v>21</v>
      </c>
      <c r="C25" s="20">
        <v>108.6</v>
      </c>
      <c r="D25" s="20"/>
      <c r="E25" s="20">
        <v>108.6</v>
      </c>
    </row>
    <row r="26" spans="1:7" ht="30.75" customHeight="1" x14ac:dyDescent="0.25">
      <c r="A26" s="5" t="s">
        <v>9</v>
      </c>
      <c r="B26" s="13" t="s">
        <v>13</v>
      </c>
      <c r="C26" s="18">
        <f t="shared" ref="C26:E26" si="3">SUM(C27)</f>
        <v>130.30000000000001</v>
      </c>
      <c r="D26" s="18">
        <f t="shared" si="3"/>
        <v>0</v>
      </c>
      <c r="E26" s="18">
        <f t="shared" si="3"/>
        <v>130.30000000000001</v>
      </c>
    </row>
    <row r="27" spans="1:7" ht="29.25" customHeight="1" x14ac:dyDescent="0.25">
      <c r="A27" s="3" t="s">
        <v>10</v>
      </c>
      <c r="B27" s="7" t="s">
        <v>11</v>
      </c>
      <c r="C27" s="20">
        <v>130.30000000000001</v>
      </c>
      <c r="D27" s="20"/>
      <c r="E27" s="20">
        <v>130.30000000000001</v>
      </c>
    </row>
    <row r="28" spans="1:7" ht="30.75" customHeight="1" x14ac:dyDescent="0.25">
      <c r="A28" s="5" t="s">
        <v>31</v>
      </c>
      <c r="B28" s="13" t="s">
        <v>32</v>
      </c>
      <c r="C28" s="18">
        <f t="shared" ref="C28:E28" si="4">SUM(C29)</f>
        <v>86.9</v>
      </c>
      <c r="D28" s="18">
        <f t="shared" si="4"/>
        <v>0</v>
      </c>
      <c r="E28" s="18">
        <f t="shared" si="4"/>
        <v>86.9</v>
      </c>
    </row>
    <row r="29" spans="1:7" ht="61.5" customHeight="1" x14ac:dyDescent="0.25">
      <c r="A29" s="3" t="s">
        <v>35</v>
      </c>
      <c r="B29" s="7" t="s">
        <v>33</v>
      </c>
      <c r="C29" s="20">
        <v>86.9</v>
      </c>
      <c r="D29" s="20"/>
      <c r="E29" s="20">
        <v>86.9</v>
      </c>
    </row>
    <row r="30" spans="1:7" ht="30.75" customHeight="1" x14ac:dyDescent="0.25">
      <c r="A30" s="9" t="s">
        <v>27</v>
      </c>
      <c r="B30" s="14" t="s">
        <v>28</v>
      </c>
      <c r="C30" s="18">
        <f t="shared" ref="C30:E30" si="5">SUM(C31:C31)</f>
        <v>30</v>
      </c>
      <c r="D30" s="18">
        <f t="shared" si="5"/>
        <v>0</v>
      </c>
      <c r="E30" s="18">
        <f t="shared" si="5"/>
        <v>30</v>
      </c>
    </row>
    <row r="31" spans="1:7" ht="60.75" customHeight="1" x14ac:dyDescent="0.25">
      <c r="A31" s="10" t="s">
        <v>36</v>
      </c>
      <c r="B31" s="15" t="s">
        <v>29</v>
      </c>
      <c r="C31" s="20">
        <v>30</v>
      </c>
      <c r="D31" s="20"/>
      <c r="E31" s="20">
        <v>30</v>
      </c>
    </row>
    <row r="32" spans="1:7" ht="14.25" customHeight="1" x14ac:dyDescent="0.25">
      <c r="A32" s="5" t="s">
        <v>6</v>
      </c>
      <c r="B32" s="13" t="s">
        <v>48</v>
      </c>
      <c r="C32" s="18">
        <v>176.4</v>
      </c>
      <c r="D32" s="18">
        <v>0</v>
      </c>
      <c r="E32" s="18">
        <v>176.4</v>
      </c>
    </row>
    <row r="36" spans="2:2" x14ac:dyDescent="0.2">
      <c r="B36" t="s">
        <v>55</v>
      </c>
    </row>
  </sheetData>
  <mergeCells count="2">
    <mergeCell ref="A7:E7"/>
    <mergeCell ref="A8:E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2016-12-22T07:23:50Z</cp:lastPrinted>
  <dcterms:created xsi:type="dcterms:W3CDTF">2001-12-21T04:25:37Z</dcterms:created>
  <dcterms:modified xsi:type="dcterms:W3CDTF">2016-12-21T06:00:38Z</dcterms:modified>
</cp:coreProperties>
</file>